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adit ian-ma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<sst xmlns="http://schemas.openxmlformats.org/spreadsheetml/2006/main" count="27" uniqueCount="27">
  <si>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</si>
  <si>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</si>
  <si>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</si>
  <si>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</si>
  <si>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</si>
  <si>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</si>
  <si>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</si>
  <si>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</si>
  <si>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</si>
  <si>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</si>
  <si>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</si>
  <si>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</si>
  <si>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</si>
  <si>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</si>
  <si>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</si>
  <si>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</si>
  <si>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</si>
  <si>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</si>
  <si>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</si>
  <si>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</si>
  <si>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</si>
  <si>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ASISTENTA SPITAL</t>
  </si>
  <si>
    <t>S.C. MATERNA S.R.L.</t>
  </si>
  <si>
    <t>AN</t>
  </si>
  <si>
    <t>S.C. LAURUS MEDICAL S.R.L.</t>
  </si>
  <si>
    <t>S.C. EXPERT MEDICAL S.R.L.</t>
  </si>
  <si>
    <t>SITUATIA SUMELOR CONTRACTATE CU SPITALELE IN ANUL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</si>
</sst>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00390625" style="1" customWidth="1"/>
    <col min="2" max="2" width="14.421875" style="1" customWidth="1"/>
    <col min="3" max="3" width="16.140625" style="1" customWidth="1"/>
    <col min="4" max="4" width="15.7109375" style="1" customWidth="1"/>
    <col min="5" max="5" width="17.7109375" style="1" customWidth="1"/>
    <col min="6" max="6" width="14.28125" style="1" customWidth="1"/>
    <col min="7" max="7" width="16.140625" style="1" customWidth="1"/>
    <col min="8" max="8" width="17.140625" style="1" customWidth="1"/>
    <col min="9" max="9" width="15.57421875" style="1" customWidth="1"/>
    <col min="10" max="10" width="14.28125" style="1" customWidth="1"/>
    <col min="11" max="11" width="15.421875" style="1" customWidth="1"/>
    <col min="12" max="12" width="14.57421875" style="1" customWidth="1"/>
    <col min="13" max="13" width="16.421875" style="1" customWidth="1"/>
    <col min="14" max="15" width="15.7109375" style="1" customWidth="1"/>
    <col min="16" max="17" width="16.00390625" style="1" customWidth="1"/>
    <col min="18" max="18" width="16.8515625" style="1" customWidth="1"/>
    <col min="19" max="19" width="9.140625" style="1" customWidth="1"/>
    <col min="20" max="20" width="14.7109375" style="1" bestFit="1" customWidth="1"/>
    <col min="21" max="16384" width="9.140625" style="1" customWidth="1"/>
  </cols>
  <sheetData>
    <row r="3" ht="15">
      <c r="A3" s="1" t="s">
        <v>26</v>
      </c>
    </row>
    <row r="4" ht="15">
      <c r="P4" s="2"/>
    </row>
    <row r="5" spans="5:16" ht="15">
      <c r="E5" s="3"/>
      <c r="P5" s="2"/>
    </row>
    <row r="6" spans="1:18" ht="15.75">
      <c r="A6" s="4"/>
      <c r="B6" s="5"/>
      <c r="C6" s="5"/>
      <c r="D6" s="5"/>
      <c r="E6" s="6"/>
      <c r="F6" s="5"/>
      <c r="G6" s="5"/>
      <c r="H6" s="5"/>
      <c r="I6" s="6"/>
      <c r="J6" s="5"/>
      <c r="K6" s="5"/>
      <c r="L6" s="5"/>
      <c r="M6" s="6"/>
      <c r="N6" s="5"/>
      <c r="O6" s="5"/>
      <c r="P6" s="5"/>
      <c r="Q6" s="6"/>
      <c r="R6" s="6"/>
    </row>
    <row r="7" spans="1:18" ht="15">
      <c r="A7" s="1" t="s">
        <v>21</v>
      </c>
      <c r="E7" s="7"/>
      <c r="G7" s="3"/>
      <c r="I7" s="7"/>
      <c r="M7" s="7"/>
      <c r="Q7" s="7"/>
      <c r="R7" s="7"/>
    </row>
    <row r="8" ht="15">
      <c r="R8" s="7"/>
    </row>
    <row r="9" spans="1:18" ht="15.75">
      <c r="A9" s="8"/>
      <c r="B9" s="9" t="s">
        <v>5</v>
      </c>
      <c r="C9" s="10" t="s">
        <v>6</v>
      </c>
      <c r="D9" s="11" t="s">
        <v>7</v>
      </c>
      <c r="E9" s="12" t="s">
        <v>8</v>
      </c>
      <c r="F9" s="11" t="s">
        <v>9</v>
      </c>
      <c r="G9" s="10" t="s">
        <v>10</v>
      </c>
      <c r="H9" s="11" t="s">
        <v>11</v>
      </c>
      <c r="I9" s="12" t="s">
        <v>12</v>
      </c>
      <c r="J9" s="13" t="s">
        <v>13</v>
      </c>
      <c r="K9" s="13" t="s">
        <v>14</v>
      </c>
      <c r="L9" s="9" t="s">
        <v>15</v>
      </c>
      <c r="M9" s="14" t="s">
        <v>16</v>
      </c>
      <c r="N9" s="10" t="s">
        <v>17</v>
      </c>
      <c r="O9" s="11" t="s">
        <v>18</v>
      </c>
      <c r="P9" s="10" t="s">
        <v>19</v>
      </c>
      <c r="Q9" s="12" t="s">
        <v>20</v>
      </c>
      <c r="R9" s="12" t="s">
        <v>23</v>
      </c>
    </row>
    <row r="10" spans="1:18" ht="15.75">
      <c r="A10" s="15"/>
      <c r="B10" s="16">
        <v>2020</v>
      </c>
      <c r="C10" s="16">
        <v>2020</v>
      </c>
      <c r="D10" s="16">
        <v>2020</v>
      </c>
      <c r="E10" s="17">
        <v>2020</v>
      </c>
      <c r="F10" s="16">
        <v>2020</v>
      </c>
      <c r="G10" s="16">
        <v>2020</v>
      </c>
      <c r="H10" s="16">
        <v>2020</v>
      </c>
      <c r="I10" s="17">
        <v>2020</v>
      </c>
      <c r="J10" s="16">
        <v>2020</v>
      </c>
      <c r="K10" s="16">
        <v>2020</v>
      </c>
      <c r="L10" s="16">
        <v>2020</v>
      </c>
      <c r="M10" s="17">
        <v>2020</v>
      </c>
      <c r="N10" s="16">
        <v>2020</v>
      </c>
      <c r="O10" s="16">
        <v>2020</v>
      </c>
      <c r="P10" s="16">
        <v>2020</v>
      </c>
      <c r="Q10" s="17">
        <v>2020</v>
      </c>
      <c r="R10" s="17">
        <v>2020</v>
      </c>
    </row>
    <row r="11" spans="1:18" s="18" customFormat="1" ht="15.75">
      <c r="A11" s="19" t="s">
        <v>0</v>
      </c>
      <c r="B11" s="20">
        <v>862023.31</v>
      </c>
      <c r="C11" s="20">
        <v>843581.36</v>
      </c>
      <c r="D11" s="20">
        <v>1138444.69</v>
      </c>
      <c r="E11" s="21">
        <f aca="true" t="shared" si="0" ref="E11:E18">B11+C11+D11</f>
        <v>2844049.36</v>
      </c>
      <c r="F11" s="20">
        <v>1326285.26</v>
      </c>
      <c r="G11" s="20">
        <v>908997.08</v>
      </c>
      <c r="H11" s="20">
        <v>908997.08</v>
      </c>
      <c r="I11" s="21">
        <f aca="true" t="shared" si="1" ref="I11:I18">F11+G11+H11</f>
        <v>3144279.42</v>
      </c>
      <c r="J11" s="20">
        <v>908997.08</v>
      </c>
      <c r="K11" s="20">
        <v>908997.08</v>
      </c>
      <c r="L11" s="20">
        <v>908997.08</v>
      </c>
      <c r="M11" s="21">
        <f aca="true" t="shared" si="2" ref="M11:M18">J11+K11+L11</f>
        <v>2726991.2399999998</v>
      </c>
      <c r="N11" s="20">
        <v>908997.08</v>
      </c>
      <c r="O11" s="20">
        <v>4429.77</v>
      </c>
      <c r="P11" s="20">
        <v>4429.77</v>
      </c>
      <c r="Q11" s="21">
        <f aca="true" t="shared" si="3" ref="Q11:Q18">N11+O11+P11</f>
        <v>917856.62</v>
      </c>
      <c r="R11" s="21">
        <f aca="true" t="shared" si="4" ref="R11:R18">E11+I11+M11+Q11</f>
        <v>9633176.639999999</v>
      </c>
    </row>
    <row r="12" spans="1:18" s="18" customFormat="1" ht="15.75">
      <c r="A12" s="19" t="s">
        <v>1</v>
      </c>
      <c r="B12" s="20">
        <v>543591.03</v>
      </c>
      <c r="C12" s="20">
        <v>574428.31</v>
      </c>
      <c r="D12" s="20">
        <v>578648.49</v>
      </c>
      <c r="E12" s="21">
        <f t="shared" si="0"/>
        <v>1696667.83</v>
      </c>
      <c r="F12" s="20">
        <v>605926.13</v>
      </c>
      <c r="G12" s="20">
        <v>585420.66</v>
      </c>
      <c r="H12" s="20">
        <v>585420.66</v>
      </c>
      <c r="I12" s="21">
        <f t="shared" si="1"/>
        <v>1776767.4500000002</v>
      </c>
      <c r="J12" s="20">
        <v>585420.66</v>
      </c>
      <c r="K12" s="20">
        <v>585420.66</v>
      </c>
      <c r="L12" s="20">
        <v>585420.66</v>
      </c>
      <c r="M12" s="21">
        <f t="shared" si="2"/>
        <v>1756261.98</v>
      </c>
      <c r="N12" s="20">
        <v>585420.66</v>
      </c>
      <c r="O12" s="20">
        <v>2231.25</v>
      </c>
      <c r="P12" s="20">
        <v>2231.25</v>
      </c>
      <c r="Q12" s="21">
        <f t="shared" si="3"/>
        <v>589883.16</v>
      </c>
      <c r="R12" s="21">
        <f t="shared" si="4"/>
        <v>5819580.42</v>
      </c>
    </row>
    <row r="13" spans="1:18" ht="15.75">
      <c r="A13" s="19" t="s">
        <v>2</v>
      </c>
      <c r="B13" s="20">
        <v>4942291.54</v>
      </c>
      <c r="C13" s="20">
        <v>4944434.04</v>
      </c>
      <c r="D13" s="20">
        <v>5038609.95</v>
      </c>
      <c r="E13" s="21">
        <f t="shared" si="0"/>
        <v>14925335.530000001</v>
      </c>
      <c r="F13" s="20">
        <v>5717816.91</v>
      </c>
      <c r="G13" s="20">
        <v>5133047.8</v>
      </c>
      <c r="H13" s="20">
        <v>5133047.8</v>
      </c>
      <c r="I13" s="21">
        <f t="shared" si="1"/>
        <v>15983912.510000002</v>
      </c>
      <c r="J13" s="20">
        <v>5133047.8</v>
      </c>
      <c r="K13" s="20">
        <v>5133047.8</v>
      </c>
      <c r="L13" s="20">
        <v>5133047.8</v>
      </c>
      <c r="M13" s="21">
        <f t="shared" si="2"/>
        <v>15399143.399999999</v>
      </c>
      <c r="N13" s="20">
        <v>5094699.92</v>
      </c>
      <c r="O13" s="20">
        <v>2699.81</v>
      </c>
      <c r="P13" s="20">
        <v>2699.81</v>
      </c>
      <c r="Q13" s="21">
        <f t="shared" si="3"/>
        <v>5100099.539999999</v>
      </c>
      <c r="R13" s="21">
        <f t="shared" si="4"/>
        <v>51408490.98</v>
      </c>
    </row>
    <row r="14" spans="1:18" s="18" customFormat="1" ht="15.75">
      <c r="A14" s="19" t="s">
        <v>3</v>
      </c>
      <c r="B14" s="20">
        <v>328974.67</v>
      </c>
      <c r="C14" s="20">
        <v>343396.42</v>
      </c>
      <c r="D14" s="20">
        <v>420709.23</v>
      </c>
      <c r="E14" s="21">
        <f t="shared" si="0"/>
        <v>1093080.3199999998</v>
      </c>
      <c r="F14" s="20">
        <v>423826.6</v>
      </c>
      <c r="G14" s="20">
        <v>372249.37</v>
      </c>
      <c r="H14" s="20">
        <v>372249.37</v>
      </c>
      <c r="I14" s="21">
        <f t="shared" si="1"/>
        <v>1168325.3399999999</v>
      </c>
      <c r="J14" s="20">
        <v>372249.37</v>
      </c>
      <c r="K14" s="20">
        <v>372249.37</v>
      </c>
      <c r="L14" s="20">
        <v>372249.37</v>
      </c>
      <c r="M14" s="21">
        <f t="shared" si="2"/>
        <v>1116748.1099999999</v>
      </c>
      <c r="N14" s="20">
        <v>372249.37</v>
      </c>
      <c r="O14" s="20">
        <v>3554.69</v>
      </c>
      <c r="P14" s="20">
        <v>3554.69</v>
      </c>
      <c r="Q14" s="21">
        <f t="shared" si="3"/>
        <v>379358.75</v>
      </c>
      <c r="R14" s="21">
        <f t="shared" si="4"/>
        <v>3757512.5199999996</v>
      </c>
    </row>
    <row r="15" spans="1:18" s="18" customFormat="1" ht="15.75">
      <c r="A15" s="19" t="s">
        <v>4</v>
      </c>
      <c r="B15" s="20">
        <v>281682.77</v>
      </c>
      <c r="C15" s="20">
        <v>288483.5</v>
      </c>
      <c r="D15" s="20">
        <v>295313.12</v>
      </c>
      <c r="E15" s="21">
        <f t="shared" si="0"/>
        <v>865479.39</v>
      </c>
      <c r="F15" s="20">
        <v>350407.28</v>
      </c>
      <c r="G15" s="20">
        <v>300847.04</v>
      </c>
      <c r="H15" s="20">
        <v>300847.04</v>
      </c>
      <c r="I15" s="21">
        <f t="shared" si="1"/>
        <v>952101.3600000001</v>
      </c>
      <c r="J15" s="20">
        <v>300847.04</v>
      </c>
      <c r="K15" s="20">
        <v>300847.04</v>
      </c>
      <c r="L15" s="20">
        <v>300847.04</v>
      </c>
      <c r="M15" s="21">
        <f t="shared" si="2"/>
        <v>902541.1199999999</v>
      </c>
      <c r="N15" s="20">
        <v>300847.04</v>
      </c>
      <c r="O15" s="20">
        <v>3560.03</v>
      </c>
      <c r="P15" s="20">
        <v>3560.03</v>
      </c>
      <c r="Q15" s="21">
        <f t="shared" si="3"/>
        <v>307967.10000000003</v>
      </c>
      <c r="R15" s="21">
        <f t="shared" si="4"/>
        <v>3028088.97</v>
      </c>
    </row>
    <row r="16" spans="1:18" s="18" customFormat="1" ht="15.75">
      <c r="A16" s="19" t="s">
        <v>22</v>
      </c>
      <c r="B16" s="20">
        <v>44259.2</v>
      </c>
      <c r="C16" s="20">
        <v>35158.03</v>
      </c>
      <c r="D16" s="20">
        <v>47583.05</v>
      </c>
      <c r="E16" s="21">
        <f t="shared" si="0"/>
        <v>127000.28</v>
      </c>
      <c r="F16" s="20">
        <v>54596.58</v>
      </c>
      <c r="G16" s="20">
        <v>47583.05</v>
      </c>
      <c r="H16" s="20">
        <v>47583.05</v>
      </c>
      <c r="I16" s="21">
        <f t="shared" si="1"/>
        <v>149762.68</v>
      </c>
      <c r="J16" s="20">
        <v>47583.05</v>
      </c>
      <c r="K16" s="20">
        <v>47583.05</v>
      </c>
      <c r="L16" s="20">
        <v>47583.05</v>
      </c>
      <c r="M16" s="21">
        <f t="shared" si="2"/>
        <v>142749.15000000002</v>
      </c>
      <c r="N16" s="20">
        <v>47583.05</v>
      </c>
      <c r="O16" s="20">
        <v>2190.66</v>
      </c>
      <c r="P16" s="20">
        <v>2190.66</v>
      </c>
      <c r="Q16" s="21">
        <f t="shared" si="3"/>
        <v>51964.37000000001</v>
      </c>
      <c r="R16" s="21">
        <f t="shared" si="4"/>
        <v>471476.48</v>
      </c>
    </row>
    <row r="17" spans="1:18" s="18" customFormat="1" ht="15.75">
      <c r="A17" s="19" t="s">
        <v>24</v>
      </c>
      <c r="B17" s="20">
        <v>49933.49</v>
      </c>
      <c r="C17" s="20">
        <v>48885.65</v>
      </c>
      <c r="D17" s="20">
        <v>50000</v>
      </c>
      <c r="E17" s="21">
        <f t="shared" si="0"/>
        <v>148819.14</v>
      </c>
      <c r="F17" s="20">
        <v>58687.04</v>
      </c>
      <c r="G17" s="20">
        <v>50000</v>
      </c>
      <c r="H17" s="20">
        <v>50000</v>
      </c>
      <c r="I17" s="21">
        <f t="shared" si="1"/>
        <v>158687.04</v>
      </c>
      <c r="J17" s="20">
        <v>50000</v>
      </c>
      <c r="K17" s="20">
        <v>50000</v>
      </c>
      <c r="L17" s="20">
        <v>50000</v>
      </c>
      <c r="M17" s="21">
        <f t="shared" si="2"/>
        <v>150000</v>
      </c>
      <c r="N17" s="20">
        <v>50000</v>
      </c>
      <c r="O17" s="20">
        <v>289.24</v>
      </c>
      <c r="P17" s="20">
        <v>289.24</v>
      </c>
      <c r="Q17" s="21">
        <f t="shared" si="3"/>
        <v>50578.479999999996</v>
      </c>
      <c r="R17" s="21">
        <f t="shared" si="4"/>
        <v>508084.66000000003</v>
      </c>
    </row>
    <row r="18" spans="1:18" s="18" customFormat="1" ht="15.75">
      <c r="A18" s="19" t="s">
        <v>25</v>
      </c>
      <c r="B18" s="20">
        <v>99020.68</v>
      </c>
      <c r="C18" s="20">
        <v>98962.84</v>
      </c>
      <c r="D18" s="20">
        <v>99125</v>
      </c>
      <c r="E18" s="21">
        <f t="shared" si="0"/>
        <v>297108.52</v>
      </c>
      <c r="F18" s="20">
        <v>102927.42</v>
      </c>
      <c r="G18" s="20">
        <v>99125</v>
      </c>
      <c r="H18" s="20">
        <v>99125</v>
      </c>
      <c r="I18" s="21">
        <f t="shared" si="1"/>
        <v>301177.42</v>
      </c>
      <c r="J18" s="20">
        <v>99125</v>
      </c>
      <c r="K18" s="20">
        <v>99125</v>
      </c>
      <c r="L18" s="20">
        <v>99125</v>
      </c>
      <c r="M18" s="21">
        <f t="shared" si="2"/>
        <v>297375</v>
      </c>
      <c r="N18" s="20">
        <v>99125</v>
      </c>
      <c r="O18" s="20">
        <v>584.79</v>
      </c>
      <c r="P18" s="20">
        <v>584.79</v>
      </c>
      <c r="Q18" s="21">
        <f t="shared" si="3"/>
        <v>100294.57999999999</v>
      </c>
      <c r="R18" s="21">
        <f t="shared" si="4"/>
        <v>995955.5199999999</v>
      </c>
    </row>
    <row r="19" spans="1:18" s="18" customFormat="1" ht="15.75">
      <c r="A19" s="19"/>
      <c r="B19" s="21">
        <f>SUM(B11:B18)</f>
        <v>7151776.69</v>
      </c>
      <c r="C19" s="21">
        <f aca="true" t="shared" si="5" ref="C19:I19">SUM(C11:C18)</f>
        <v>7177330.15</v>
      </c>
      <c r="D19" s="21">
        <f t="shared" si="5"/>
        <v>7668433.529999999</v>
      </c>
      <c r="E19" s="21">
        <f t="shared" si="5"/>
        <v>21997540.37</v>
      </c>
      <c r="F19" s="21">
        <f t="shared" si="5"/>
        <v>8640473.219999999</v>
      </c>
      <c r="G19" s="21">
        <f t="shared" si="5"/>
        <v>7497270</v>
      </c>
      <c r="H19" s="21">
        <f t="shared" si="5"/>
        <v>7497270</v>
      </c>
      <c r="I19" s="21">
        <f t="shared" si="5"/>
        <v>23635013.220000003</v>
      </c>
      <c r="J19" s="21">
        <f aca="true" t="shared" si="6" ref="J19:Q19">SUM(J11:J18)</f>
        <v>7497270</v>
      </c>
      <c r="K19" s="21">
        <f t="shared" si="6"/>
        <v>7497270</v>
      </c>
      <c r="L19" s="21">
        <f t="shared" si="6"/>
        <v>7497270</v>
      </c>
      <c r="M19" s="21">
        <f t="shared" si="6"/>
        <v>22491809.999999996</v>
      </c>
      <c r="N19" s="21">
        <f t="shared" si="6"/>
        <v>7458922.12</v>
      </c>
      <c r="O19" s="21">
        <f t="shared" si="6"/>
        <v>19540.24</v>
      </c>
      <c r="P19" s="21">
        <f t="shared" si="6"/>
        <v>19540.24</v>
      </c>
      <c r="Q19" s="21">
        <f t="shared" si="6"/>
        <v>7498002.6</v>
      </c>
      <c r="R19" s="21">
        <f>SUM(R11:R18)</f>
        <v>75622366.18999998</v>
      </c>
    </row>
    <row r="20" spans="2:18" ht="15">
      <c r="B20" s="7"/>
      <c r="C20" s="7"/>
      <c r="D20" s="7"/>
      <c r="E20" s="7"/>
      <c r="F20" s="7"/>
      <c r="G20" s="7"/>
      <c r="H20" s="7"/>
      <c r="I20" s="7"/>
      <c r="J20" s="3"/>
      <c r="K20" s="3"/>
      <c r="L20" s="7"/>
      <c r="M20" s="3"/>
      <c r="N20" s="3"/>
      <c r="O20" s="3"/>
      <c r="P20" s="3"/>
      <c r="Q20" s="3"/>
      <c r="R20" s="7"/>
    </row>
    <row r="21" spans="2:18" ht="15.75">
      <c r="B21" s="7"/>
      <c r="C21" s="22"/>
      <c r="D21" s="22"/>
      <c r="E21" s="7"/>
      <c r="H21" s="3"/>
      <c r="I21" s="7"/>
      <c r="J21" s="5"/>
      <c r="K21" s="4"/>
      <c r="L21" s="4"/>
      <c r="M21" s="23"/>
      <c r="N21" s="23"/>
      <c r="O21" s="3"/>
      <c r="Q21" s="3"/>
      <c r="R21" s="24"/>
    </row>
    <row r="22" spans="2:20" ht="15">
      <c r="B22" s="7"/>
      <c r="C22" s="22"/>
      <c r="D22" s="22"/>
      <c r="E22" s="7"/>
      <c r="H22" s="3"/>
      <c r="I22" s="7"/>
      <c r="J22" s="5"/>
      <c r="K22" s="4"/>
      <c r="L22" s="4"/>
      <c r="M22" s="23"/>
      <c r="N22" s="23"/>
      <c r="O22" s="3"/>
      <c r="Q22" s="25"/>
      <c r="R22" s="7"/>
      <c r="T22" s="3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violeta.ciubotaru</cp:lastModifiedBy>
  <cp:lastPrinted>2020-06-03T07:08:27Z</cp:lastPrinted>
  <dcterms:created xsi:type="dcterms:W3CDTF">2008-10-12T16:30:42Z</dcterms:created>
  <dcterms:modified xsi:type="dcterms:W3CDTF">2020-07-03T09:27:05Z</dcterms:modified>
  <cp:category/>
  <cp:version/>
  <cp:contentType/>
  <cp:contentStatus/>
</cp:coreProperties>
</file>